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estprotokoll" sheetId="1" state="visible" r:id="rId3"/>
    <sheet name="Hinweise" sheetId="2" state="visible" r:id="rId4"/>
  </sheets>
  <definedNames>
    <definedName function="false" hidden="false" localSheetId="0" name="_xlnm.Print_Area" vbProcedure="false">Testprotokoll!$A$1:$F$65</definedName>
    <definedName function="false" hidden="false" localSheetId="0" name="_xlnm.Print_Titles" vbProcedure="false">Testprotokoll!$9:$9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<sst xmlns="http://schemas.openxmlformats.org/spreadsheetml/2006/main" count="169" uniqueCount="167">
  <si>
    <t xml:space="preserve">Testprotokoll – Einrichtung Arbeitsplatz</t>
  </si>
  <si>
    <t xml:space="preserve">bfw Lübeck  ·  LF3 Netzwerktechnik  ·  FIAE / FISI</t>
  </si>
  <si>
    <t xml:space="preserve">Kopfdaten</t>
  </si>
  <si>
    <t xml:space="preserve">Arbeitsplatz / Rechnername</t>
  </si>
  <si>
    <t xml:space="preserve">Inventar- / Seriennummer</t>
  </si>
  <si>
    <t xml:space="preserve">Nutzer (Name, Vorname)</t>
  </si>
  <si>
    <t xml:space="preserve">Abteilung / Standort</t>
  </si>
  <si>
    <t xml:space="preserve">Datum der Einrichtung</t>
  </si>
  <si>
    <t xml:space="preserve">Durchgeführt von</t>
  </si>
  <si>
    <t xml:space="preserve">Nr.</t>
  </si>
  <si>
    <t xml:space="preserve">Prüfschritt</t>
  </si>
  <si>
    <t xml:space="preserve">Soll-Ergebnis</t>
  </si>
  <si>
    <t xml:space="preserve">Ist-Ergebnis</t>
  </si>
  <si>
    <t xml:space="preserve">Status</t>
  </si>
  <si>
    <t xml:space="preserve">Bemerkung</t>
  </si>
  <si>
    <t xml:space="preserve">1  Hardware</t>
  </si>
  <si>
    <t xml:space="preserve">1.1</t>
  </si>
  <si>
    <t xml:space="preserve">Gerät startet ohne Fehlermeldung</t>
  </si>
  <si>
    <t xml:space="preserve">POST läuft durch, Windows startet</t>
  </si>
  <si>
    <t xml:space="preserve">1.2</t>
  </si>
  <si>
    <t xml:space="preserve">Monitor, Tastatur, Maus angeschlossen und funktionsfähig</t>
  </si>
  <si>
    <t xml:space="preserve">Eingaben und Anzeige funktionieren</t>
  </si>
  <si>
    <t xml:space="preserve">1.3</t>
  </si>
  <si>
    <t xml:space="preserve">Geräte-Manager prüfen</t>
  </si>
  <si>
    <t xml:space="preserve">Keine Geräte mit Ausrufezeichen</t>
  </si>
  <si>
    <t xml:space="preserve">2  Betriebssystem</t>
  </si>
  <si>
    <t xml:space="preserve">2.1</t>
  </si>
  <si>
    <t xml:space="preserve">Windows-Version prüfen (winver)</t>
  </si>
  <si>
    <t xml:space="preserve">Windows 11 Pro, Build laut Vorgabe</t>
  </si>
  <si>
    <t xml:space="preserve">2.2</t>
  </si>
  <si>
    <t xml:space="preserve">Updates installiert</t>
  </si>
  <si>
    <t xml:space="preserve">Keine ausstehenden Sicherheitsupdates</t>
  </si>
  <si>
    <t xml:space="preserve">2.3</t>
  </si>
  <si>
    <t xml:space="preserve">Rechnername gesetzt</t>
  </si>
  <si>
    <t xml:space="preserve">Name entspricht Namenskonvention</t>
  </si>
  <si>
    <t xml:space="preserve">2.4</t>
  </si>
  <si>
    <t xml:space="preserve">Systemzeit und Zeitzone</t>
  </si>
  <si>
    <t xml:space="preserve">Zeit korrekt, Zeitzone MEZ/MESZ</t>
  </si>
  <si>
    <t xml:space="preserve">3  Netzwerk</t>
  </si>
  <si>
    <t xml:space="preserve">3.1</t>
  </si>
  <si>
    <t xml:space="preserve">IP-Konfiguration prüfen (ipconfig /all)</t>
  </si>
  <si>
    <t xml:space="preserve">IP, Maske, Gateway, DNS laut Netzplan</t>
  </si>
  <si>
    <t xml:space="preserve">3.2</t>
  </si>
  <si>
    <t xml:space="preserve">Gateway anpingen</t>
  </si>
  <si>
    <t xml:space="preserve">4 von 4 Paketen, Antwortzeit &lt; 5 ms</t>
  </si>
  <si>
    <t xml:space="preserve">3.3</t>
  </si>
  <si>
    <t xml:space="preserve">Namensauflösung prüfen (nslookup)</t>
  </si>
  <si>
    <t xml:space="preserve">Interne und externe Namen werden aufgelöst</t>
  </si>
  <si>
    <t xml:space="preserve">3.4</t>
  </si>
  <si>
    <t xml:space="preserve">Internetzugriff testen</t>
  </si>
  <si>
    <t xml:space="preserve">Aufruf einer Webseite lädt vollständig</t>
  </si>
  <si>
    <t xml:space="preserve">4  Domäne / Benutzer</t>
  </si>
  <si>
    <t xml:space="preserve">4.1</t>
  </si>
  <si>
    <t xml:space="preserve">Domänenmitgliedschaft prüfen</t>
  </si>
  <si>
    <t xml:space="preserve">Rechner ist Mitglied der Domäne</t>
  </si>
  <si>
    <t xml:space="preserve">4.2</t>
  </si>
  <si>
    <t xml:space="preserve">Anmeldung mit Benutzerkonto</t>
  </si>
  <si>
    <t xml:space="preserve">Anmeldung erfolgreich, Profil wird geladen</t>
  </si>
  <si>
    <t xml:space="preserve">4.3</t>
  </si>
  <si>
    <t xml:space="preserve">Gruppenrichtlinien prüfen (gpresult /r)</t>
  </si>
  <si>
    <t xml:space="preserve">Erwartete Richtlinien sind angewendet</t>
  </si>
  <si>
    <t xml:space="preserve">5  Laufwerke / Freigaben</t>
  </si>
  <si>
    <t xml:space="preserve">5.1</t>
  </si>
  <si>
    <t xml:space="preserve">Netzlaufwerke verbunden (net use)</t>
  </si>
  <si>
    <t xml:space="preserve">Alle vorgesehenen Laufwerke verbunden</t>
  </si>
  <si>
    <t xml:space="preserve">5.2</t>
  </si>
  <si>
    <t xml:space="preserve">Lese- und Schreibzugriff testen</t>
  </si>
  <si>
    <t xml:space="preserve">Testdatei kann angelegt und gelöscht werden</t>
  </si>
  <si>
    <t xml:space="preserve">6  Drucker</t>
  </si>
  <si>
    <t xml:space="preserve">6.1</t>
  </si>
  <si>
    <t xml:space="preserve">Drucker eingerichtet</t>
  </si>
  <si>
    <t xml:space="preserve">Drucker erscheint in der Geräteliste</t>
  </si>
  <si>
    <t xml:space="preserve">6.2</t>
  </si>
  <si>
    <t xml:space="preserve">Testseite drucken</t>
  </si>
  <si>
    <t xml:space="preserve">Testseite wird vollständig gedruckt</t>
  </si>
  <si>
    <t xml:space="preserve">7  Software</t>
  </si>
  <si>
    <t xml:space="preserve">7.1</t>
  </si>
  <si>
    <t xml:space="preserve">Benötigte Anwendungen installiert</t>
  </si>
  <si>
    <t xml:space="preserve">Alle Programme laut Vorgabeliste vorhanden</t>
  </si>
  <si>
    <t xml:space="preserve">7.2</t>
  </si>
  <si>
    <t xml:space="preserve">Anwendungen starten und anmelden</t>
  </si>
  <si>
    <t xml:space="preserve">Start und Anmeldung erfolgreich</t>
  </si>
  <si>
    <t xml:space="preserve">7.3</t>
  </si>
  <si>
    <t xml:space="preserve">Lizenzierung prüfen</t>
  </si>
  <si>
    <t xml:space="preserve">Lizenzen aktiv, keine Testversionen</t>
  </si>
  <si>
    <t xml:space="preserve">8  Sicherheit</t>
  </si>
  <si>
    <t xml:space="preserve">8.1</t>
  </si>
  <si>
    <t xml:space="preserve">Virenschutz aktiv und aktuell</t>
  </si>
  <si>
    <t xml:space="preserve">Echtzeitschutz aktiv, Signaturen aktuell</t>
  </si>
  <si>
    <t xml:space="preserve">8.2</t>
  </si>
  <si>
    <t xml:space="preserve">Firewall aktiviert</t>
  </si>
  <si>
    <t xml:space="preserve">Firewall für alle Profile aktiv</t>
  </si>
  <si>
    <t xml:space="preserve">8.3</t>
  </si>
  <si>
    <t xml:space="preserve">Festplattenverschlüsselung</t>
  </si>
  <si>
    <t xml:space="preserve">Verschlüsselung aktiv, Schlüssel gesichert</t>
  </si>
  <si>
    <t xml:space="preserve">9  Datenübernahme</t>
  </si>
  <si>
    <t xml:space="preserve">9.1</t>
  </si>
  <si>
    <t xml:space="preserve">Daten des Vorgängersystems übernommen</t>
  </si>
  <si>
    <t xml:space="preserve">Alle Nutzerdaten vorhanden</t>
  </si>
  <si>
    <t xml:space="preserve">9.2</t>
  </si>
  <si>
    <t xml:space="preserve">Stichprobe auf Vollständigkeit</t>
  </si>
  <si>
    <t xml:space="preserve">Geprüfte Dateien lassen sich öffnen</t>
  </si>
  <si>
    <t xml:space="preserve">10  Übergabe</t>
  </si>
  <si>
    <t xml:space="preserve">10.1</t>
  </si>
  <si>
    <t xml:space="preserve">Einweisung des Nutzers erfolgt</t>
  </si>
  <si>
    <t xml:space="preserve">Nutzer kennt Anmeldung und Ablageorte</t>
  </si>
  <si>
    <t xml:space="preserve">10.2</t>
  </si>
  <si>
    <t xml:space="preserve">Zugangsdaten übergeben</t>
  </si>
  <si>
    <t xml:space="preserve">Erstpasswort übergeben, Wechsel angestoßen</t>
  </si>
  <si>
    <t xml:space="preserve">Auswertung</t>
  </si>
  <si>
    <t xml:space="preserve">Anzahl Prüfschritte gesamt</t>
  </si>
  <si>
    <t xml:space="preserve">davon Status OK</t>
  </si>
  <si>
    <t xml:space="preserve">davon Status Fehler</t>
  </si>
  <si>
    <t xml:space="preserve">davon Status n. z.</t>
  </si>
  <si>
    <t xml:space="preserve">noch offen</t>
  </si>
  <si>
    <t xml:space="preserve">Freigabe möglich?</t>
  </si>
  <si>
    <t xml:space="preserve">Abnahme</t>
  </si>
  <si>
    <t xml:space="preserve">Geprüft durch (Datum, Unterschrift)</t>
  </si>
  <si>
    <t xml:space="preserve">Übernommen durch Nutzer (Datum, Unterschrift)</t>
  </si>
  <si>
    <t xml:space="preserve">Offene Punkte (falls Freigabe unter Vorbehalt)</t>
  </si>
  <si>
    <t xml:space="preserve">Beschreibung des offenen Punkts</t>
  </si>
  <si>
    <t xml:space="preserve">Verantwortlich</t>
  </si>
  <si>
    <t xml:space="preserve">Erledigt bis</t>
  </si>
  <si>
    <t xml:space="preserve">Hinweise zum Ausfüllen</t>
  </si>
  <si>
    <t xml:space="preserve">Vor der Prüfung</t>
  </si>
  <si>
    <t xml:space="preserve">Kopfdaten vollständig ausfüllen. Prüfschritte und Soll-Ergebnisse an den konkreten Arbeitsplatz anpassen – Gerätenamen, IP-Adressen und Softwareliste eintragen. Das Soll-Ergebnis muss feststehen, BEVOR geprüft wird.</t>
  </si>
  <si>
    <t xml:space="preserve">Immer eintragen, was tatsächlich beobachtet wurde – auch wenn es dem Soll entspricht. Ein bloßer Haken reicht nicht: Bei späteren Rückfragen fehlt sonst die Information.</t>
  </si>
  <si>
    <t xml:space="preserve">Status OK</t>
  </si>
  <si>
    <t xml:space="preserve">Ist-Ergebnis entspricht dem Soll-Ergebnis. Der Schritt ist abgeschlossen.</t>
  </si>
  <si>
    <t xml:space="preserve">Status Fehler</t>
  </si>
  <si>
    <t xml:space="preserve">Abweichung vom Soll. Fehler eintragen, beheben, erneut prüfen. Den ursprünglichen Eintrag stehen lassen und die Behebung in der Bemerkung dokumentieren.</t>
  </si>
  <si>
    <t xml:space="preserve">Status n. z.</t>
  </si>
  <si>
    <t xml:space="preserve">Prüfschritt ist für diesen Arbeitsplatz nicht anwendbar. Begründung ist in der Spalte Bemerkung zwingend einzutragen.</t>
  </si>
  <si>
    <t xml:space="preserve">Status offen</t>
  </si>
  <si>
    <t xml:space="preserve">Prüfung wurde noch nicht durchgeführt. Solange ein Schritt offen ist, kann der Arbeitsplatz nicht freigegeben werden.</t>
  </si>
  <si>
    <t xml:space="preserve">Freigabe</t>
  </si>
  <si>
    <t xml:space="preserve">Die Freigabezeile berechnet sich automatisch. Sie zeigt JA, sobald kein Schritt mehr auf Fehler oder offen steht. Ist eine Freigabe unter Vorbehalt vereinbart, wird der offene Punkt unten mit Verantwortlichem und Termin eingetragen.</t>
  </si>
  <si>
    <t xml:space="preserve">Nachweise</t>
  </si>
  <si>
    <t xml:space="preserve">Befehlsausgaben lassen sich als Anlage sichern, z. B. ipconfig /all &gt; C:\Protokoll\PC-BUERO-07_netzwerk.txt. In der Bemerkung auf die Datei verweisen.</t>
  </si>
  <si>
    <t xml:space="preserve">Reihenfolge</t>
  </si>
  <si>
    <t xml:space="preserve">Die Kategorien werden von unten nach oben abgearbeitet: erst Hardware, dann Netzwerk, dann Domäne, dann Software. So ist bei jedem Fehler bereits ausgeschlossen, dass die darunterliegende Ebene die Ursache ist.</t>
  </si>
  <si>
    <t xml:space="preserve">Unterschriften</t>
  </si>
  <si>
    <t xml:space="preserve">Ohne Gegenzeichnung durch den Nutzer ist die Abnahme nicht belegt. Die Unterschrift bestätigt, dass der Arbeitsplatz übergeben und funktionsfähig ist.</t>
  </si>
  <si>
    <t xml:space="preserve">Prüfschritte formulieren – schlecht vs. gut</t>
  </si>
  <si>
    <t xml:space="preserve">Schlecht</t>
  </si>
  <si>
    <t xml:space="preserve">Gut</t>
  </si>
  <si>
    <t xml:space="preserve">Netzwerk prüfen</t>
  </si>
  <si>
    <t xml:space="preserve">ping 192.168.10.1 – 4 von 4 Paketen kommen an</t>
  </si>
  <si>
    <t xml:space="preserve">Drucker geht</t>
  </si>
  <si>
    <t xml:space="preserve">Testseite auf Drucker HP-Buero-01 wird vollständig gedruckt</t>
  </si>
  <si>
    <t xml:space="preserve">Software installiert</t>
  </si>
  <si>
    <t xml:space="preserve">Office 365 startet, Anmeldung mit Firmenkonto erfolgreich</t>
  </si>
  <si>
    <t xml:space="preserve">Internet funktioniert</t>
  </si>
  <si>
    <t xml:space="preserve">Aufruf von https://www.bfw.de lädt vollständig</t>
  </si>
  <si>
    <t xml:space="preserve">Nützliche Befehle als Nachweis</t>
  </si>
  <si>
    <t xml:space="preserve">Betriebssystem</t>
  </si>
  <si>
    <t xml:space="preserve">winver  ·  systeminfo</t>
  </si>
  <si>
    <t xml:space="preserve">Netzwerk</t>
  </si>
  <si>
    <t xml:space="preserve">ipconfig /all  ·  ping  ·  nslookup</t>
  </si>
  <si>
    <t xml:space="preserve">Domäne</t>
  </si>
  <si>
    <t xml:space="preserve">whoami  ·  gpresult /r</t>
  </si>
  <si>
    <t xml:space="preserve">Laufwerke</t>
  </si>
  <si>
    <t xml:space="preserve">net use</t>
  </si>
  <si>
    <t xml:space="preserve">Drucker</t>
  </si>
  <si>
    <t xml:space="preserve">Get-Printer | Select Name, DriverName, PortName</t>
  </si>
  <si>
    <t xml:space="preserve">Sicherheit</t>
  </si>
  <si>
    <t xml:space="preserve">Get-MpComputerStatus  ·  Get-NetFirewallProfile</t>
  </si>
</sst>
</file>

<file path=xl/styles.xml><?xml version="1.0" encoding="utf-8"?>
<styleSheet xmlns="http://schemas.openxmlformats.org/spreadsheetml/2006/main">
  <numFmts count="2">
    <numFmt numFmtId="164" formatCode="General"/>
    <numFmt numFmtId="165" formatCode="General"/>
  </numFmts>
  <fonts count="21">
    <font>
      <sz val="11"/>
      <color theme="1"/>
      <name val="Calibri"/>
      <family val="2"/>
      <charset val="1"/>
    </font>
    <font>
      <sz val="10"/>
      <name val="Arial"/>
      <family val="0"/>
    </font>
    <font>
      <sz val="10"/>
      <name val="Arial"/>
      <family val="0"/>
    </font>
    <font>
      <sz val="10"/>
      <name val="Arial"/>
      <family val="0"/>
    </font>
    <font>
      <b val="true"/>
      <sz val="15"/>
      <color rgb="FFFFFFFF"/>
      <name val="Calibri"/>
      <family val="0"/>
      <charset val="1"/>
    </font>
    <font>
      <i val="true"/>
      <sz val="10"/>
      <color rgb="FFFFFFFF"/>
      <name val="Calibri"/>
      <family val="0"/>
      <charset val="1"/>
    </font>
    <font>
      <b val="true"/>
      <sz val="11"/>
      <color rgb="FFFFFFFF"/>
      <name val="Calibri"/>
      <family val="0"/>
      <charset val="1"/>
    </font>
    <font>
      <b val="true"/>
      <sz val="10"/>
      <color rgb="FF003366"/>
      <name val="Calibri"/>
      <family val="0"/>
      <charset val="1"/>
    </font>
    <font>
      <sz val="10"/>
      <color rgb="FF000000"/>
      <name val="Calibri"/>
      <family val="0"/>
      <charset val="1"/>
    </font>
    <font>
      <b val="true"/>
      <sz val="10"/>
      <color rgb="FFFFFFFF"/>
      <name val="Calibri"/>
      <family val="0"/>
      <charset val="1"/>
    </font>
    <font>
      <b val="true"/>
      <sz val="11"/>
      <color rgb="FF003366"/>
      <name val="Calibri"/>
      <family val="0"/>
      <charset val="1"/>
    </font>
    <font>
      <b val="true"/>
      <sz val="10"/>
      <color rgb="FF0066AA"/>
      <name val="Calibri"/>
      <family val="0"/>
      <charset val="1"/>
    </font>
    <font>
      <sz val="9"/>
      <color rgb="FF595959"/>
      <name val="Calibri"/>
      <family val="0"/>
      <charset val="1"/>
    </font>
    <font>
      <b val="true"/>
      <sz val="10"/>
      <color rgb="FF000000"/>
      <name val="Calibri"/>
      <family val="0"/>
      <charset val="1"/>
    </font>
    <font>
      <sz val="9"/>
      <color rgb="FF000000"/>
      <name val="Calibri"/>
      <family val="0"/>
      <charset val="1"/>
    </font>
    <font>
      <b val="true"/>
      <sz val="11"/>
      <color rgb="FF000000"/>
      <name val="Calibri"/>
      <family val="0"/>
      <charset val="1"/>
    </font>
    <font>
      <b val="true"/>
      <sz val="11"/>
      <color rgb="FF8A5D00"/>
      <name val="Calibri"/>
      <family val="0"/>
      <charset val="1"/>
    </font>
    <font>
      <b val="true"/>
      <sz val="13"/>
      <color rgb="FFFFFFFF"/>
      <name val="Calibri"/>
      <family val="0"/>
      <charset val="1"/>
    </font>
    <font>
      <sz val="10"/>
      <color rgb="FF8B0000"/>
      <name val="Calibri"/>
      <family val="0"/>
      <charset val="1"/>
    </font>
    <font>
      <b val="true"/>
      <sz val="10"/>
      <color rgb="FF1A7A3C"/>
      <name val="Calibri"/>
      <family val="0"/>
      <charset val="1"/>
    </font>
    <font>
      <sz val="10"/>
      <color rgb="FF1A7A3C"/>
      <name val="Consolas"/>
      <family val="0"/>
      <charset val="1"/>
    </font>
  </fonts>
  <fills count="10">
    <fill>
      <patternFill patternType="none"/>
    </fill>
    <fill>
      <patternFill patternType="gray125"/>
    </fill>
    <fill>
      <patternFill patternType="solid">
        <fgColor rgb="FF003366"/>
        <bgColor rgb="FF333399"/>
      </patternFill>
    </fill>
    <fill>
      <patternFill patternType="solid">
        <fgColor rgb="FF0066AA"/>
        <bgColor rgb="FF008080"/>
      </patternFill>
    </fill>
    <fill>
      <patternFill patternType="solid">
        <fgColor rgb="FFD6E4F0"/>
        <bgColor rgb="FFE8F5E9"/>
      </patternFill>
    </fill>
    <fill>
      <patternFill patternType="solid">
        <fgColor rgb="FFFFFFFF"/>
        <bgColor rgb="FFEEF5FB"/>
      </patternFill>
    </fill>
    <fill>
      <patternFill patternType="solid">
        <fgColor rgb="FFEEF5FB"/>
        <bgColor rgb="FFE8F5E9"/>
      </patternFill>
    </fill>
    <fill>
      <patternFill patternType="solid">
        <fgColor rgb="FFFDF3DA"/>
        <bgColor rgb="FFFEECEC"/>
      </patternFill>
    </fill>
    <fill>
      <patternFill patternType="solid">
        <fgColor rgb="FFFEECEC"/>
        <bgColor rgb="FFFDF3DA"/>
      </patternFill>
    </fill>
    <fill>
      <patternFill patternType="solid">
        <fgColor rgb="FFE8F5E9"/>
        <bgColor rgb="FFEEF5FB"/>
      </patternFill>
    </fill>
  </fills>
  <borders count="3">
    <border diagonalUp="false" diagonalDown="false">
      <left/>
      <right/>
      <top/>
      <bottom/>
      <diagonal/>
    </border>
    <border diagonalUp="false" diagonalDown="false">
      <left style="thin">
        <color rgb="FFBBBBBB"/>
      </left>
      <right/>
      <top style="thin">
        <color rgb="FFBBBBBB"/>
      </top>
      <bottom style="thin">
        <color rgb="FFBBBBBB"/>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true">
      <alignment horizontal="center" vertical="center" textRotation="0" wrapText="true" indent="0" shrinkToFit="false"/>
      <protection locked="true" hidden="false"/>
    </xf>
    <xf numFmtId="164" fontId="6" fillId="2" borderId="1" xfId="0" applyFont="true" applyBorder="true" applyAlignment="true" applyProtection="true">
      <alignment horizontal="left" vertical="center" textRotation="0" wrapText="true" indent="0" shrinkToFit="false"/>
      <protection locked="true" hidden="false"/>
    </xf>
    <xf numFmtId="164" fontId="7" fillId="4" borderId="2" xfId="0" applyFont="true" applyBorder="true" applyAlignment="true" applyProtection="true">
      <alignment horizontal="left" vertical="center" textRotation="0" wrapText="true" indent="0" shrinkToFit="false"/>
      <protection locked="true" hidden="false"/>
    </xf>
    <xf numFmtId="164" fontId="8" fillId="5" borderId="2" xfId="0" applyFont="true" applyBorder="true" applyAlignment="true" applyProtection="true">
      <alignment horizontal="left" vertical="center" textRotation="0" wrapText="true" indent="0" shrinkToFit="false"/>
      <protection locked="true" hidden="false"/>
    </xf>
    <xf numFmtId="164" fontId="9" fillId="2" borderId="2" xfId="0" applyFont="true" applyBorder="true" applyAlignment="true" applyProtection="true">
      <alignment horizontal="center" vertical="center" textRotation="0" wrapText="true" indent="0" shrinkToFit="false"/>
      <protection locked="true" hidden="false"/>
    </xf>
    <xf numFmtId="164" fontId="10" fillId="6" borderId="1" xfId="0" applyFont="true" applyBorder="true" applyAlignment="true" applyProtection="true">
      <alignment horizontal="left" vertical="center" textRotation="0" wrapText="true" indent="0" shrinkToFit="false"/>
      <protection locked="true" hidden="false"/>
    </xf>
    <xf numFmtId="164" fontId="11" fillId="5" borderId="2" xfId="0" applyFont="true" applyBorder="true" applyAlignment="true" applyProtection="true">
      <alignment horizontal="center" vertical="center" textRotation="0" wrapText="true" indent="0" shrinkToFit="false"/>
      <protection locked="true" hidden="false"/>
    </xf>
    <xf numFmtId="164" fontId="12" fillId="5" borderId="2" xfId="0" applyFont="true" applyBorder="true" applyAlignment="true" applyProtection="true">
      <alignment horizontal="left" vertical="center" textRotation="0" wrapText="true" indent="0" shrinkToFit="false"/>
      <protection locked="true" hidden="false"/>
    </xf>
    <xf numFmtId="164" fontId="13" fillId="5" borderId="2" xfId="0" applyFont="true" applyBorder="true" applyAlignment="true" applyProtection="true">
      <alignment horizontal="center" vertical="center" textRotation="0" wrapText="true" indent="0" shrinkToFit="false"/>
      <protection locked="true" hidden="false"/>
    </xf>
    <xf numFmtId="164" fontId="14" fillId="5" borderId="2" xfId="0" applyFont="true" applyBorder="true" applyAlignment="true" applyProtection="true">
      <alignment horizontal="left" vertical="center" textRotation="0" wrapText="true" indent="0" shrinkToFit="false"/>
      <protection locked="true" hidden="false"/>
    </xf>
    <xf numFmtId="164" fontId="11" fillId="6" borderId="2" xfId="0" applyFont="true" applyBorder="true" applyAlignment="true" applyProtection="true">
      <alignment horizontal="center" vertical="center" textRotation="0" wrapText="true" indent="0" shrinkToFit="false"/>
      <protection locked="true" hidden="false"/>
    </xf>
    <xf numFmtId="164" fontId="8" fillId="6" borderId="2" xfId="0" applyFont="true" applyBorder="true" applyAlignment="true" applyProtection="true">
      <alignment horizontal="left" vertical="center" textRotation="0" wrapText="true" indent="0" shrinkToFit="false"/>
      <protection locked="true" hidden="false"/>
    </xf>
    <xf numFmtId="164" fontId="12" fillId="6" borderId="2" xfId="0" applyFont="true" applyBorder="true" applyAlignment="true" applyProtection="true">
      <alignment horizontal="left" vertical="center" textRotation="0" wrapText="true" indent="0" shrinkToFit="false"/>
      <protection locked="true" hidden="false"/>
    </xf>
    <xf numFmtId="164" fontId="13" fillId="6" borderId="2" xfId="0" applyFont="true" applyBorder="true" applyAlignment="true" applyProtection="true">
      <alignment horizontal="center" vertical="center" textRotation="0" wrapText="true" indent="0" shrinkToFit="false"/>
      <protection locked="true" hidden="false"/>
    </xf>
    <xf numFmtId="164" fontId="14" fillId="6" borderId="2" xfId="0" applyFont="true" applyBorder="true" applyAlignment="true" applyProtection="true">
      <alignment horizontal="left" vertical="center" textRotation="0" wrapText="true" indent="0" shrinkToFit="false"/>
      <protection locked="true" hidden="false"/>
    </xf>
    <xf numFmtId="165" fontId="15" fillId="5" borderId="2" xfId="0" applyFont="true" applyBorder="true" applyAlignment="true" applyProtection="true">
      <alignment horizontal="center" vertical="center" textRotation="0" wrapText="true" indent="0" shrinkToFit="false"/>
      <protection locked="true" hidden="false"/>
    </xf>
    <xf numFmtId="164" fontId="6" fillId="2" borderId="2" xfId="0" applyFont="true" applyBorder="true" applyAlignment="true" applyProtection="true">
      <alignment horizontal="left" vertical="center" textRotation="0" wrapText="true" indent="0" shrinkToFit="false"/>
      <protection locked="true" hidden="false"/>
    </xf>
    <xf numFmtId="164" fontId="15" fillId="5" borderId="2" xfId="0" applyFont="true" applyBorder="true" applyAlignment="true" applyProtection="true">
      <alignment horizontal="center" vertical="center" textRotation="0" wrapText="true" indent="0" shrinkToFit="false"/>
      <protection locked="true" hidden="false"/>
    </xf>
    <xf numFmtId="164" fontId="16" fillId="7" borderId="1" xfId="0" applyFont="true" applyBorder="true" applyAlignment="true" applyProtection="true">
      <alignment horizontal="left" vertical="center" textRotation="0" wrapText="true" indent="0" shrinkToFit="false"/>
      <protection locked="true" hidden="false"/>
    </xf>
    <xf numFmtId="164" fontId="8" fillId="6" borderId="2" xfId="0" applyFont="true" applyBorder="true" applyAlignment="true" applyProtection="true">
      <alignment horizontal="center" vertical="center" textRotation="0" wrapText="true" indent="0" shrinkToFit="false"/>
      <protection locked="true" hidden="false"/>
    </xf>
    <xf numFmtId="164" fontId="8" fillId="5" borderId="2" xfId="0" applyFont="true" applyBorder="true" applyAlignment="true" applyProtection="true">
      <alignment horizontal="center" vertical="center" textRotation="0" wrapText="true" indent="0" shrinkToFit="false"/>
      <protection locked="true" hidden="false"/>
    </xf>
    <xf numFmtId="164" fontId="17" fillId="2" borderId="1" xfId="0" applyFont="true" applyBorder="true" applyAlignment="true" applyProtection="true">
      <alignment horizontal="center" vertical="top" textRotation="0" wrapText="true" indent="0" shrinkToFit="false"/>
      <protection locked="true" hidden="false"/>
    </xf>
    <xf numFmtId="164" fontId="7" fillId="4" borderId="2" xfId="0" applyFont="true" applyBorder="true" applyAlignment="true" applyProtection="true">
      <alignment horizontal="left" vertical="top" textRotation="0" wrapText="true" indent="0" shrinkToFit="false"/>
      <protection locked="true" hidden="false"/>
    </xf>
    <xf numFmtId="164" fontId="8" fillId="5" borderId="2" xfId="0" applyFont="true" applyBorder="true" applyAlignment="true" applyProtection="true">
      <alignment horizontal="left" vertical="top" textRotation="0" wrapText="true" indent="0" shrinkToFit="false"/>
      <protection locked="true" hidden="false"/>
    </xf>
    <xf numFmtId="164" fontId="6" fillId="3" borderId="1" xfId="0" applyFont="true" applyBorder="true" applyAlignment="true" applyProtection="true">
      <alignment horizontal="left" vertical="top" textRotation="0" wrapText="true" indent="0" shrinkToFit="false"/>
      <protection locked="true" hidden="false"/>
    </xf>
    <xf numFmtId="164" fontId="9" fillId="2" borderId="2" xfId="0" applyFont="true" applyBorder="true" applyAlignment="true" applyProtection="true">
      <alignment horizontal="center" vertical="top" textRotation="0" wrapText="true" indent="0" shrinkToFit="false"/>
      <protection locked="true" hidden="false"/>
    </xf>
    <xf numFmtId="164" fontId="18" fillId="8" borderId="2" xfId="0" applyFont="true" applyBorder="true" applyAlignment="true" applyProtection="true">
      <alignment horizontal="left" vertical="top" textRotation="0" wrapText="true" indent="0" shrinkToFit="false"/>
      <protection locked="true" hidden="false"/>
    </xf>
    <xf numFmtId="164" fontId="19" fillId="9" borderId="2" xfId="0" applyFont="true" applyBorder="true" applyAlignment="true" applyProtection="true">
      <alignment horizontal="left" vertical="top" textRotation="0" wrapText="true" indent="0" shrinkToFit="false"/>
      <protection locked="true" hidden="false"/>
    </xf>
    <xf numFmtId="164" fontId="20" fillId="5" borderId="2"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Calibri"/>
        <charset val="1"/>
        <family val="0"/>
        <b val="1"/>
        <color rgb="FF1A7A3C"/>
        <sz val="10"/>
      </font>
      <fill>
        <patternFill>
          <bgColor rgb="FFE8F5E9"/>
        </patternFill>
      </fill>
    </dxf>
    <dxf>
      <font>
        <name val="Calibri"/>
        <charset val="1"/>
        <family val="0"/>
        <b val="1"/>
        <color rgb="FF8B0000"/>
        <sz val="10"/>
      </font>
      <fill>
        <patternFill>
          <bgColor rgb="FFFEECEC"/>
        </patternFill>
      </fill>
    </dxf>
    <dxf>
      <font>
        <name val="Calibri"/>
        <charset val="1"/>
        <family val="0"/>
        <b val="1"/>
        <color rgb="FF8A5D00"/>
        <sz val="10"/>
      </font>
      <fill>
        <patternFill>
          <bgColor rgb="FFFDF3DA"/>
        </patternFill>
      </fill>
    </dxf>
  </dxfs>
  <colors>
    <indexedColors>
      <rgbColor rgb="FF000000"/>
      <rgbColor rgb="FFFFFFFF"/>
      <rgbColor rgb="FFFF0000"/>
      <rgbColor rgb="FF00FF00"/>
      <rgbColor rgb="FF0000FF"/>
      <rgbColor rgb="FFFFFF00"/>
      <rgbColor rgb="FFFF00FF"/>
      <rgbColor rgb="FF00FFFF"/>
      <rgbColor rgb="FF8B0000"/>
      <rgbColor rgb="FF1A7A3C"/>
      <rgbColor rgb="FF000080"/>
      <rgbColor rgb="FF8A5D00"/>
      <rgbColor rgb="FF800080"/>
      <rgbColor rgb="FF008080"/>
      <rgbColor rgb="FFBBBBBB"/>
      <rgbColor rgb="FF808080"/>
      <rgbColor rgb="FF9999FF"/>
      <rgbColor rgb="FF993366"/>
      <rgbColor rgb="FFFDF3DA"/>
      <rgbColor rgb="FFE8F5E9"/>
      <rgbColor rgb="FF660066"/>
      <rgbColor rgb="FFFF8080"/>
      <rgbColor rgb="FF0066AA"/>
      <rgbColor rgb="FFD6E4F0"/>
      <rgbColor rgb="FF000080"/>
      <rgbColor rgb="FFFF00FF"/>
      <rgbColor rgb="FFFFFF00"/>
      <rgbColor rgb="FF00FFFF"/>
      <rgbColor rgb="FF800080"/>
      <rgbColor rgb="FF800000"/>
      <rgbColor rgb="FF008080"/>
      <rgbColor rgb="FF0000FF"/>
      <rgbColor rgb="FF00CCFF"/>
      <rgbColor rgb="FFEEF5FB"/>
      <rgbColor rgb="FFCCFFCC"/>
      <rgbColor rgb="FFFEECEC"/>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8"/>
    <col collapsed="false" customWidth="true" hidden="false" outlineLevel="0" max="3" min="3" style="1" width="34"/>
    <col collapsed="false" customWidth="true" hidden="false" outlineLevel="0" max="4" min="4" style="1" width="26"/>
    <col collapsed="false" customWidth="true" hidden="false" outlineLevel="0" max="5" min="5" style="1" width="11"/>
    <col collapsed="false" customWidth="true" hidden="false" outlineLevel="0" max="6" min="6" style="1" width="30"/>
  </cols>
  <sheetData>
    <row r="1" customFormat="false" ht="30" hidden="false" customHeight="true" outlineLevel="0" collapsed="false">
      <c r="A1" s="2" t="s">
        <v>0</v>
      </c>
      <c r="B1" s="2"/>
      <c r="C1" s="2"/>
      <c r="D1" s="2"/>
      <c r="E1" s="2"/>
      <c r="F1" s="2"/>
    </row>
    <row r="2" customFormat="false" ht="18" hidden="false" customHeight="true" outlineLevel="0" collapsed="false">
      <c r="A2" s="3" t="s">
        <v>1</v>
      </c>
      <c r="B2" s="3"/>
      <c r="C2" s="3"/>
      <c r="D2" s="3"/>
      <c r="E2" s="3"/>
      <c r="F2" s="3"/>
    </row>
    <row r="4" customFormat="false" ht="19.5" hidden="false" customHeight="true" outlineLevel="0" collapsed="false">
      <c r="A4" s="4" t="s">
        <v>2</v>
      </c>
      <c r="B4" s="4"/>
      <c r="C4" s="4"/>
      <c r="D4" s="4"/>
      <c r="E4" s="4"/>
      <c r="F4" s="4"/>
    </row>
    <row r="5" customFormat="false" ht="21.75" hidden="false" customHeight="true" outlineLevel="0" collapsed="false">
      <c r="A5" s="5" t="s">
        <v>3</v>
      </c>
      <c r="B5" s="6"/>
      <c r="C5" s="6"/>
      <c r="D5" s="5" t="s">
        <v>4</v>
      </c>
      <c r="E5" s="6"/>
      <c r="F5" s="6"/>
    </row>
    <row r="6" customFormat="false" ht="21.75" hidden="false" customHeight="true" outlineLevel="0" collapsed="false">
      <c r="A6" s="5" t="s">
        <v>5</v>
      </c>
      <c r="B6" s="6"/>
      <c r="C6" s="6"/>
      <c r="D6" s="5" t="s">
        <v>6</v>
      </c>
      <c r="E6" s="6"/>
      <c r="F6" s="6"/>
    </row>
    <row r="7" customFormat="false" ht="21.75" hidden="false" customHeight="true" outlineLevel="0" collapsed="false">
      <c r="A7" s="5" t="s">
        <v>7</v>
      </c>
      <c r="B7" s="6"/>
      <c r="C7" s="6"/>
      <c r="D7" s="5" t="s">
        <v>8</v>
      </c>
      <c r="E7" s="6"/>
      <c r="F7" s="6"/>
    </row>
    <row r="9" customFormat="false" ht="21.75" hidden="false" customHeight="true" outlineLevel="0" collapsed="false">
      <c r="A9" s="7" t="s">
        <v>9</v>
      </c>
      <c r="B9" s="7" t="s">
        <v>10</v>
      </c>
      <c r="C9" s="7" t="s">
        <v>11</v>
      </c>
      <c r="D9" s="7" t="s">
        <v>12</v>
      </c>
      <c r="E9" s="7" t="s">
        <v>13</v>
      </c>
      <c r="F9" s="7" t="s">
        <v>14</v>
      </c>
    </row>
    <row r="10" customFormat="false" ht="19.5" hidden="false" customHeight="true" outlineLevel="0" collapsed="false">
      <c r="A10" s="8" t="s">
        <v>15</v>
      </c>
      <c r="B10" s="8"/>
      <c r="C10" s="8"/>
      <c r="D10" s="8"/>
      <c r="E10" s="8"/>
      <c r="F10" s="8"/>
    </row>
    <row r="11" customFormat="false" ht="30" hidden="false" customHeight="true" outlineLevel="0" collapsed="false">
      <c r="A11" s="9" t="s">
        <v>16</v>
      </c>
      <c r="B11" s="6" t="s">
        <v>17</v>
      </c>
      <c r="C11" s="10" t="s">
        <v>18</v>
      </c>
      <c r="D11" s="6"/>
      <c r="E11" s="11"/>
      <c r="F11" s="12"/>
    </row>
    <row r="12" customFormat="false" ht="30" hidden="false" customHeight="true" outlineLevel="0" collapsed="false">
      <c r="A12" s="13" t="s">
        <v>19</v>
      </c>
      <c r="B12" s="14" t="s">
        <v>20</v>
      </c>
      <c r="C12" s="15" t="s">
        <v>21</v>
      </c>
      <c r="D12" s="14"/>
      <c r="E12" s="16"/>
      <c r="F12" s="17"/>
    </row>
    <row r="13" customFormat="false" ht="30" hidden="false" customHeight="true" outlineLevel="0" collapsed="false">
      <c r="A13" s="9" t="s">
        <v>22</v>
      </c>
      <c r="B13" s="6" t="s">
        <v>23</v>
      </c>
      <c r="C13" s="10" t="s">
        <v>24</v>
      </c>
      <c r="D13" s="6"/>
      <c r="E13" s="11"/>
      <c r="F13" s="12"/>
    </row>
    <row r="14" customFormat="false" ht="19.5" hidden="false" customHeight="true" outlineLevel="0" collapsed="false">
      <c r="A14" s="8" t="s">
        <v>25</v>
      </c>
      <c r="B14" s="8"/>
      <c r="C14" s="8"/>
      <c r="D14" s="8"/>
      <c r="E14" s="8"/>
      <c r="F14" s="8"/>
    </row>
    <row r="15" customFormat="false" ht="30" hidden="false" customHeight="true" outlineLevel="0" collapsed="false">
      <c r="A15" s="13" t="s">
        <v>26</v>
      </c>
      <c r="B15" s="14" t="s">
        <v>27</v>
      </c>
      <c r="C15" s="15" t="s">
        <v>28</v>
      </c>
      <c r="D15" s="14"/>
      <c r="E15" s="16"/>
      <c r="F15" s="17"/>
    </row>
    <row r="16" customFormat="false" ht="30" hidden="false" customHeight="true" outlineLevel="0" collapsed="false">
      <c r="A16" s="9" t="s">
        <v>29</v>
      </c>
      <c r="B16" s="6" t="s">
        <v>30</v>
      </c>
      <c r="C16" s="10" t="s">
        <v>31</v>
      </c>
      <c r="D16" s="6"/>
      <c r="E16" s="11"/>
      <c r="F16" s="12"/>
    </row>
    <row r="17" customFormat="false" ht="30" hidden="false" customHeight="true" outlineLevel="0" collapsed="false">
      <c r="A17" s="13" t="s">
        <v>32</v>
      </c>
      <c r="B17" s="14" t="s">
        <v>33</v>
      </c>
      <c r="C17" s="15" t="s">
        <v>34</v>
      </c>
      <c r="D17" s="14"/>
      <c r="E17" s="16"/>
      <c r="F17" s="17"/>
    </row>
    <row r="18" customFormat="false" ht="30" hidden="false" customHeight="true" outlineLevel="0" collapsed="false">
      <c r="A18" s="9" t="s">
        <v>35</v>
      </c>
      <c r="B18" s="6" t="s">
        <v>36</v>
      </c>
      <c r="C18" s="10" t="s">
        <v>37</v>
      </c>
      <c r="D18" s="6"/>
      <c r="E18" s="11"/>
      <c r="F18" s="12"/>
    </row>
    <row r="19" customFormat="false" ht="19.5" hidden="false" customHeight="true" outlineLevel="0" collapsed="false">
      <c r="A19" s="8" t="s">
        <v>38</v>
      </c>
      <c r="B19" s="8"/>
      <c r="C19" s="8"/>
      <c r="D19" s="8"/>
      <c r="E19" s="8"/>
      <c r="F19" s="8"/>
    </row>
    <row r="20" customFormat="false" ht="30" hidden="false" customHeight="true" outlineLevel="0" collapsed="false">
      <c r="A20" s="13" t="s">
        <v>39</v>
      </c>
      <c r="B20" s="14" t="s">
        <v>40</v>
      </c>
      <c r="C20" s="15" t="s">
        <v>41</v>
      </c>
      <c r="D20" s="14"/>
      <c r="E20" s="16"/>
      <c r="F20" s="17"/>
    </row>
    <row r="21" customFormat="false" ht="30" hidden="false" customHeight="true" outlineLevel="0" collapsed="false">
      <c r="A21" s="9" t="s">
        <v>42</v>
      </c>
      <c r="B21" s="6" t="s">
        <v>43</v>
      </c>
      <c r="C21" s="10" t="s">
        <v>44</v>
      </c>
      <c r="D21" s="6"/>
      <c r="E21" s="11"/>
      <c r="F21" s="12"/>
    </row>
    <row r="22" customFormat="false" ht="30" hidden="false" customHeight="true" outlineLevel="0" collapsed="false">
      <c r="A22" s="13" t="s">
        <v>45</v>
      </c>
      <c r="B22" s="14" t="s">
        <v>46</v>
      </c>
      <c r="C22" s="15" t="s">
        <v>47</v>
      </c>
      <c r="D22" s="14"/>
      <c r="E22" s="16"/>
      <c r="F22" s="17"/>
    </row>
    <row r="23" customFormat="false" ht="30" hidden="false" customHeight="true" outlineLevel="0" collapsed="false">
      <c r="A23" s="9" t="s">
        <v>48</v>
      </c>
      <c r="B23" s="6" t="s">
        <v>49</v>
      </c>
      <c r="C23" s="10" t="s">
        <v>50</v>
      </c>
      <c r="D23" s="6"/>
      <c r="E23" s="11"/>
      <c r="F23" s="12"/>
    </row>
    <row r="24" customFormat="false" ht="19.5" hidden="false" customHeight="true" outlineLevel="0" collapsed="false">
      <c r="A24" s="8" t="s">
        <v>51</v>
      </c>
      <c r="B24" s="8"/>
      <c r="C24" s="8"/>
      <c r="D24" s="8"/>
      <c r="E24" s="8"/>
      <c r="F24" s="8"/>
    </row>
    <row r="25" customFormat="false" ht="30" hidden="false" customHeight="true" outlineLevel="0" collapsed="false">
      <c r="A25" s="13" t="s">
        <v>52</v>
      </c>
      <c r="B25" s="14" t="s">
        <v>53</v>
      </c>
      <c r="C25" s="15" t="s">
        <v>54</v>
      </c>
      <c r="D25" s="14"/>
      <c r="E25" s="16"/>
      <c r="F25" s="17"/>
    </row>
    <row r="26" customFormat="false" ht="30" hidden="false" customHeight="true" outlineLevel="0" collapsed="false">
      <c r="A26" s="9" t="s">
        <v>55</v>
      </c>
      <c r="B26" s="6" t="s">
        <v>56</v>
      </c>
      <c r="C26" s="10" t="s">
        <v>57</v>
      </c>
      <c r="D26" s="6"/>
      <c r="E26" s="11"/>
      <c r="F26" s="12"/>
    </row>
    <row r="27" customFormat="false" ht="30" hidden="false" customHeight="true" outlineLevel="0" collapsed="false">
      <c r="A27" s="13" t="s">
        <v>58</v>
      </c>
      <c r="B27" s="14" t="s">
        <v>59</v>
      </c>
      <c r="C27" s="15" t="s">
        <v>60</v>
      </c>
      <c r="D27" s="14"/>
      <c r="E27" s="16"/>
      <c r="F27" s="17"/>
    </row>
    <row r="28" customFormat="false" ht="19.5" hidden="false" customHeight="true" outlineLevel="0" collapsed="false">
      <c r="A28" s="8" t="s">
        <v>61</v>
      </c>
      <c r="B28" s="8"/>
      <c r="C28" s="8"/>
      <c r="D28" s="8"/>
      <c r="E28" s="8"/>
      <c r="F28" s="8"/>
    </row>
    <row r="29" customFormat="false" ht="30" hidden="false" customHeight="true" outlineLevel="0" collapsed="false">
      <c r="A29" s="9" t="s">
        <v>62</v>
      </c>
      <c r="B29" s="6" t="s">
        <v>63</v>
      </c>
      <c r="C29" s="10" t="s">
        <v>64</v>
      </c>
      <c r="D29" s="6"/>
      <c r="E29" s="11"/>
      <c r="F29" s="12"/>
    </row>
    <row r="30" customFormat="false" ht="30" hidden="false" customHeight="true" outlineLevel="0" collapsed="false">
      <c r="A30" s="13" t="s">
        <v>65</v>
      </c>
      <c r="B30" s="14" t="s">
        <v>66</v>
      </c>
      <c r="C30" s="15" t="s">
        <v>67</v>
      </c>
      <c r="D30" s="14"/>
      <c r="E30" s="16"/>
      <c r="F30" s="17"/>
    </row>
    <row r="31" customFormat="false" ht="19.5" hidden="false" customHeight="true" outlineLevel="0" collapsed="false">
      <c r="A31" s="8" t="s">
        <v>68</v>
      </c>
      <c r="B31" s="8"/>
      <c r="C31" s="8"/>
      <c r="D31" s="8"/>
      <c r="E31" s="8"/>
      <c r="F31" s="8"/>
    </row>
    <row r="32" customFormat="false" ht="30" hidden="false" customHeight="true" outlineLevel="0" collapsed="false">
      <c r="A32" s="9" t="s">
        <v>69</v>
      </c>
      <c r="B32" s="6" t="s">
        <v>70</v>
      </c>
      <c r="C32" s="10" t="s">
        <v>71</v>
      </c>
      <c r="D32" s="6"/>
      <c r="E32" s="11"/>
      <c r="F32" s="12"/>
    </row>
    <row r="33" customFormat="false" ht="30" hidden="false" customHeight="true" outlineLevel="0" collapsed="false">
      <c r="A33" s="13" t="s">
        <v>72</v>
      </c>
      <c r="B33" s="14" t="s">
        <v>73</v>
      </c>
      <c r="C33" s="15" t="s">
        <v>74</v>
      </c>
      <c r="D33" s="14"/>
      <c r="E33" s="16"/>
      <c r="F33" s="17"/>
    </row>
    <row r="34" customFormat="false" ht="19.5" hidden="false" customHeight="true" outlineLevel="0" collapsed="false">
      <c r="A34" s="8" t="s">
        <v>75</v>
      </c>
      <c r="B34" s="8"/>
      <c r="C34" s="8"/>
      <c r="D34" s="8"/>
      <c r="E34" s="8"/>
      <c r="F34" s="8"/>
    </row>
    <row r="35" customFormat="false" ht="30" hidden="false" customHeight="true" outlineLevel="0" collapsed="false">
      <c r="A35" s="9" t="s">
        <v>76</v>
      </c>
      <c r="B35" s="6" t="s">
        <v>77</v>
      </c>
      <c r="C35" s="10" t="s">
        <v>78</v>
      </c>
      <c r="D35" s="6"/>
      <c r="E35" s="11"/>
      <c r="F35" s="12"/>
    </row>
    <row r="36" customFormat="false" ht="30" hidden="false" customHeight="true" outlineLevel="0" collapsed="false">
      <c r="A36" s="13" t="s">
        <v>79</v>
      </c>
      <c r="B36" s="14" t="s">
        <v>80</v>
      </c>
      <c r="C36" s="15" t="s">
        <v>81</v>
      </c>
      <c r="D36" s="14"/>
      <c r="E36" s="16"/>
      <c r="F36" s="17"/>
    </row>
    <row r="37" customFormat="false" ht="30" hidden="false" customHeight="true" outlineLevel="0" collapsed="false">
      <c r="A37" s="9" t="s">
        <v>82</v>
      </c>
      <c r="B37" s="6" t="s">
        <v>83</v>
      </c>
      <c r="C37" s="10" t="s">
        <v>84</v>
      </c>
      <c r="D37" s="6"/>
      <c r="E37" s="11"/>
      <c r="F37" s="12"/>
    </row>
    <row r="38" customFormat="false" ht="19.5" hidden="false" customHeight="true" outlineLevel="0" collapsed="false">
      <c r="A38" s="8" t="s">
        <v>85</v>
      </c>
      <c r="B38" s="8"/>
      <c r="C38" s="8"/>
      <c r="D38" s="8"/>
      <c r="E38" s="8"/>
      <c r="F38" s="8"/>
    </row>
    <row r="39" customFormat="false" ht="30" hidden="false" customHeight="true" outlineLevel="0" collapsed="false">
      <c r="A39" s="13" t="s">
        <v>86</v>
      </c>
      <c r="B39" s="14" t="s">
        <v>87</v>
      </c>
      <c r="C39" s="15" t="s">
        <v>88</v>
      </c>
      <c r="D39" s="14"/>
      <c r="E39" s="16"/>
      <c r="F39" s="17"/>
    </row>
    <row r="40" customFormat="false" ht="30" hidden="false" customHeight="true" outlineLevel="0" collapsed="false">
      <c r="A40" s="9" t="s">
        <v>89</v>
      </c>
      <c r="B40" s="6" t="s">
        <v>90</v>
      </c>
      <c r="C40" s="10" t="s">
        <v>91</v>
      </c>
      <c r="D40" s="6"/>
      <c r="E40" s="11"/>
      <c r="F40" s="12"/>
    </row>
    <row r="41" customFormat="false" ht="30" hidden="false" customHeight="true" outlineLevel="0" collapsed="false">
      <c r="A41" s="13" t="s">
        <v>92</v>
      </c>
      <c r="B41" s="14" t="s">
        <v>93</v>
      </c>
      <c r="C41" s="15" t="s">
        <v>94</v>
      </c>
      <c r="D41" s="14"/>
      <c r="E41" s="16"/>
      <c r="F41" s="17"/>
    </row>
    <row r="42" customFormat="false" ht="19.5" hidden="false" customHeight="true" outlineLevel="0" collapsed="false">
      <c r="A42" s="8" t="s">
        <v>95</v>
      </c>
      <c r="B42" s="8"/>
      <c r="C42" s="8"/>
      <c r="D42" s="8"/>
      <c r="E42" s="8"/>
      <c r="F42" s="8"/>
    </row>
    <row r="43" customFormat="false" ht="30" hidden="false" customHeight="true" outlineLevel="0" collapsed="false">
      <c r="A43" s="9" t="s">
        <v>96</v>
      </c>
      <c r="B43" s="6" t="s">
        <v>97</v>
      </c>
      <c r="C43" s="10" t="s">
        <v>98</v>
      </c>
      <c r="D43" s="6"/>
      <c r="E43" s="11"/>
      <c r="F43" s="12"/>
    </row>
    <row r="44" customFormat="false" ht="30" hidden="false" customHeight="true" outlineLevel="0" collapsed="false">
      <c r="A44" s="13" t="s">
        <v>99</v>
      </c>
      <c r="B44" s="14" t="s">
        <v>100</v>
      </c>
      <c r="C44" s="15" t="s">
        <v>101</v>
      </c>
      <c r="D44" s="14"/>
      <c r="E44" s="16"/>
      <c r="F44" s="17"/>
    </row>
    <row r="45" customFormat="false" ht="19.5" hidden="false" customHeight="true" outlineLevel="0" collapsed="false">
      <c r="A45" s="8" t="s">
        <v>102</v>
      </c>
      <c r="B45" s="8"/>
      <c r="C45" s="8"/>
      <c r="D45" s="8"/>
      <c r="E45" s="8"/>
      <c r="F45" s="8"/>
    </row>
    <row r="46" customFormat="false" ht="30" hidden="false" customHeight="true" outlineLevel="0" collapsed="false">
      <c r="A46" s="9" t="s">
        <v>103</v>
      </c>
      <c r="B46" s="6" t="s">
        <v>104</v>
      </c>
      <c r="C46" s="10" t="s">
        <v>105</v>
      </c>
      <c r="D46" s="6"/>
      <c r="E46" s="11"/>
      <c r="F46" s="12"/>
    </row>
    <row r="47" customFormat="false" ht="30" hidden="false" customHeight="true" outlineLevel="0" collapsed="false">
      <c r="A47" s="13" t="s">
        <v>106</v>
      </c>
      <c r="B47" s="14" t="s">
        <v>107</v>
      </c>
      <c r="C47" s="15" t="s">
        <v>108</v>
      </c>
      <c r="D47" s="14"/>
      <c r="E47" s="16"/>
      <c r="F47" s="17"/>
    </row>
    <row r="49" customFormat="false" ht="19.5" hidden="false" customHeight="true" outlineLevel="0" collapsed="false">
      <c r="A49" s="4" t="s">
        <v>109</v>
      </c>
      <c r="B49" s="4"/>
      <c r="C49" s="4"/>
      <c r="D49" s="4"/>
      <c r="E49" s="4"/>
      <c r="F49" s="4"/>
    </row>
    <row r="50" customFormat="false" ht="19.5" hidden="false" customHeight="true" outlineLevel="0" collapsed="false">
      <c r="A50" s="5" t="s">
        <v>110</v>
      </c>
      <c r="B50" s="5"/>
      <c r="C50" s="5"/>
      <c r="D50" s="18" t="n">
        <f aca="false">COUNTA(C10:C47)</f>
        <v>28</v>
      </c>
      <c r="E50" s="6"/>
      <c r="F50" s="6"/>
    </row>
    <row r="51" customFormat="false" ht="19.5" hidden="false" customHeight="true" outlineLevel="0" collapsed="false">
      <c r="A51" s="5" t="s">
        <v>111</v>
      </c>
      <c r="B51" s="5"/>
      <c r="C51" s="5"/>
      <c r="D51" s="18" t="n">
        <f aca="false">COUNTIF(E10:E47,"OK")</f>
        <v>0</v>
      </c>
      <c r="E51" s="6"/>
      <c r="F51" s="6"/>
    </row>
    <row r="52" customFormat="false" ht="19.5" hidden="false" customHeight="true" outlineLevel="0" collapsed="false">
      <c r="A52" s="5" t="s">
        <v>112</v>
      </c>
      <c r="B52" s="5"/>
      <c r="C52" s="5"/>
      <c r="D52" s="18" t="n">
        <f aca="false">COUNTIF(E10:E47,"Fehler")</f>
        <v>0</v>
      </c>
      <c r="E52" s="6"/>
      <c r="F52" s="6"/>
    </row>
    <row r="53" customFormat="false" ht="19.5" hidden="false" customHeight="true" outlineLevel="0" collapsed="false">
      <c r="A53" s="5" t="s">
        <v>113</v>
      </c>
      <c r="B53" s="5"/>
      <c r="C53" s="5"/>
      <c r="D53" s="18" t="n">
        <f aca="false">COUNTIF(E10:E47,"n. z.")</f>
        <v>0</v>
      </c>
      <c r="E53" s="6"/>
      <c r="F53" s="6"/>
    </row>
    <row r="54" customFormat="false" ht="19.5" hidden="false" customHeight="true" outlineLevel="0" collapsed="false">
      <c r="A54" s="5" t="s">
        <v>114</v>
      </c>
      <c r="B54" s="5"/>
      <c r="C54" s="5"/>
      <c r="D54" s="18" t="n">
        <f aca="false">COUNTIF(E10:E47,"offen")</f>
        <v>0</v>
      </c>
      <c r="E54" s="6"/>
      <c r="F54" s="6"/>
    </row>
    <row r="55" customFormat="false" ht="24" hidden="false" customHeight="true" outlineLevel="0" collapsed="false">
      <c r="A55" s="19" t="s">
        <v>115</v>
      </c>
      <c r="B55" s="19"/>
      <c r="C55" s="19"/>
      <c r="D55" s="20" t="str">
        <f aca="false">IF(AND(COUNTIF(E10:E47,"Fehler")=0,COUNTIF(E10:E47,"offen")=0,COUNTIF(E10:E47,"OK")&gt;0),"JA – Arbeitsplatz kann freigegeben werden","NEIN – offene Punkte vorhanden")</f>
        <v>NEIN – offene Punkte vorhanden</v>
      </c>
      <c r="E55" s="20"/>
      <c r="F55" s="20"/>
    </row>
    <row r="57" customFormat="false" ht="19.5" hidden="false" customHeight="true" outlineLevel="0" collapsed="false">
      <c r="A57" s="4" t="s">
        <v>116</v>
      </c>
      <c r="B57" s="4"/>
      <c r="C57" s="4"/>
      <c r="D57" s="4"/>
      <c r="E57" s="4"/>
      <c r="F57" s="4"/>
    </row>
    <row r="58" customFormat="false" ht="19.5" hidden="false" customHeight="true" outlineLevel="0" collapsed="false">
      <c r="A58" s="5" t="s">
        <v>117</v>
      </c>
      <c r="B58" s="5"/>
      <c r="C58" s="5"/>
      <c r="D58" s="5" t="s">
        <v>118</v>
      </c>
      <c r="E58" s="5"/>
      <c r="F58" s="5"/>
    </row>
    <row r="59" customFormat="false" ht="48" hidden="false" customHeight="true" outlineLevel="0" collapsed="false">
      <c r="A59" s="6"/>
      <c r="B59" s="6"/>
      <c r="C59" s="6"/>
      <c r="D59" s="6"/>
      <c r="E59" s="6"/>
      <c r="F59" s="6"/>
    </row>
    <row r="61" customFormat="false" ht="19.5" hidden="false" customHeight="true" outlineLevel="0" collapsed="false">
      <c r="A61" s="21" t="s">
        <v>119</v>
      </c>
      <c r="B61" s="21"/>
      <c r="C61" s="21"/>
      <c r="D61" s="21"/>
      <c r="E61" s="21"/>
      <c r="F61" s="21"/>
    </row>
    <row r="62" customFormat="false" ht="19.5" hidden="false" customHeight="true" outlineLevel="0" collapsed="false">
      <c r="A62" s="7" t="s">
        <v>9</v>
      </c>
      <c r="B62" s="7" t="s">
        <v>120</v>
      </c>
      <c r="C62" s="7"/>
      <c r="D62" s="7" t="s">
        <v>121</v>
      </c>
      <c r="E62" s="7"/>
      <c r="F62" s="7" t="s">
        <v>122</v>
      </c>
    </row>
    <row r="63" customFormat="false" ht="24" hidden="false" customHeight="true" outlineLevel="0" collapsed="false">
      <c r="A63" s="22"/>
      <c r="B63" s="14"/>
      <c r="C63" s="14"/>
      <c r="D63" s="14"/>
      <c r="E63" s="14"/>
      <c r="F63" s="22"/>
    </row>
    <row r="64" customFormat="false" ht="24" hidden="false" customHeight="true" outlineLevel="0" collapsed="false">
      <c r="A64" s="23"/>
      <c r="B64" s="6"/>
      <c r="C64" s="6"/>
      <c r="D64" s="6"/>
      <c r="E64" s="6"/>
      <c r="F64" s="23"/>
    </row>
    <row r="65" customFormat="false" ht="24" hidden="false" customHeight="true" outlineLevel="0" collapsed="false">
      <c r="A65" s="22"/>
      <c r="B65" s="14"/>
      <c r="C65" s="14"/>
      <c r="D65" s="14"/>
      <c r="E65" s="14"/>
      <c r="F65" s="22"/>
    </row>
  </sheetData>
  <mergeCells count="46">
    <mergeCell ref="A1:F1"/>
    <mergeCell ref="A2:F2"/>
    <mergeCell ref="A4:F4"/>
    <mergeCell ref="B5:C5"/>
    <mergeCell ref="E5:F5"/>
    <mergeCell ref="B6:C6"/>
    <mergeCell ref="E6:F6"/>
    <mergeCell ref="B7:C7"/>
    <mergeCell ref="E7:F7"/>
    <mergeCell ref="A10:F10"/>
    <mergeCell ref="A14:F14"/>
    <mergeCell ref="A19:F19"/>
    <mergeCell ref="A24:F24"/>
    <mergeCell ref="A28:F28"/>
    <mergeCell ref="A31:F31"/>
    <mergeCell ref="A34:F34"/>
    <mergeCell ref="A38:F38"/>
    <mergeCell ref="A42:F42"/>
    <mergeCell ref="A45:F45"/>
    <mergeCell ref="A49:F49"/>
    <mergeCell ref="A50:C50"/>
    <mergeCell ref="E50:F50"/>
    <mergeCell ref="A51:C51"/>
    <mergeCell ref="E51:F51"/>
    <mergeCell ref="A52:C52"/>
    <mergeCell ref="E52:F52"/>
    <mergeCell ref="A53:C53"/>
    <mergeCell ref="E53:F53"/>
    <mergeCell ref="A54:C54"/>
    <mergeCell ref="E54:F54"/>
    <mergeCell ref="A55:C55"/>
    <mergeCell ref="D55:F55"/>
    <mergeCell ref="A57:F57"/>
    <mergeCell ref="A58:C58"/>
    <mergeCell ref="D58:F58"/>
    <mergeCell ref="A59:C59"/>
    <mergeCell ref="D59:F59"/>
    <mergeCell ref="A61:F61"/>
    <mergeCell ref="B62:C62"/>
    <mergeCell ref="D62:E62"/>
    <mergeCell ref="B63:C63"/>
    <mergeCell ref="D63:E63"/>
    <mergeCell ref="B64:C64"/>
    <mergeCell ref="D64:E64"/>
    <mergeCell ref="B65:C65"/>
    <mergeCell ref="D65:E65"/>
  </mergeCells>
  <conditionalFormatting sqref="E10:E47">
    <cfRule type="cellIs" priority="2" operator="equal" aboveAverage="0" equalAverage="0" bottom="0" percent="0" rank="0" text="" dxfId="0">
      <formula>"OK"</formula>
    </cfRule>
    <cfRule type="cellIs" priority="3" operator="equal" aboveAverage="0" equalAverage="0" bottom="0" percent="0" rank="0" text="" dxfId="1">
      <formula>"Fehler"</formula>
    </cfRule>
    <cfRule type="cellIs" priority="4" operator="equal" aboveAverage="0" equalAverage="0" bottom="0" percent="0" rank="0" text="" dxfId="2">
      <formula>"offen"</formula>
    </cfRule>
  </conditionalFormatting>
  <dataValidations count="1">
    <dataValidation allowBlank="true" error="Bitte einen der vorgegebenen Werte wählen." errorStyle="stop" errorTitle="Ungültiger Status" operator="between" prompt="OK / Fehler / n. z. / offen" promptTitle="Status" showDropDown="false" showErrorMessage="false" showInputMessage="false" sqref="E11:E13 E15:E18 E20:E23 E25:E27 E29:E30 E32:E33 E35:E37 E39:E41 E43:E44 E46:E47" type="list">
      <formula1>"OK,Fehler,n. z.,offen"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78"/>
  </cols>
  <sheetData>
    <row r="1" customFormat="false" ht="27.75" hidden="false" customHeight="true" outlineLevel="0" collapsed="false">
      <c r="A1" s="24" t="s">
        <v>123</v>
      </c>
      <c r="B1" s="24"/>
    </row>
    <row r="3" customFormat="false" ht="45.75" hidden="false" customHeight="true" outlineLevel="0" collapsed="false">
      <c r="A3" s="25" t="s">
        <v>124</v>
      </c>
      <c r="B3" s="26" t="s">
        <v>125</v>
      </c>
    </row>
    <row r="4" customFormat="false" ht="45.75" hidden="false" customHeight="true" outlineLevel="0" collapsed="false">
      <c r="A4" s="25" t="s">
        <v>12</v>
      </c>
      <c r="B4" s="26" t="s">
        <v>126</v>
      </c>
    </row>
    <row r="5" customFormat="false" ht="45.75" hidden="false" customHeight="true" outlineLevel="0" collapsed="false">
      <c r="A5" s="25" t="s">
        <v>127</v>
      </c>
      <c r="B5" s="26" t="s">
        <v>128</v>
      </c>
    </row>
    <row r="6" customFormat="false" ht="45.75" hidden="false" customHeight="true" outlineLevel="0" collapsed="false">
      <c r="A6" s="25" t="s">
        <v>129</v>
      </c>
      <c r="B6" s="26" t="s">
        <v>130</v>
      </c>
    </row>
    <row r="7" customFormat="false" ht="45.75" hidden="false" customHeight="true" outlineLevel="0" collapsed="false">
      <c r="A7" s="25" t="s">
        <v>131</v>
      </c>
      <c r="B7" s="26" t="s">
        <v>132</v>
      </c>
    </row>
    <row r="8" customFormat="false" ht="45.75" hidden="false" customHeight="true" outlineLevel="0" collapsed="false">
      <c r="A8" s="25" t="s">
        <v>133</v>
      </c>
      <c r="B8" s="26" t="s">
        <v>134</v>
      </c>
    </row>
    <row r="9" customFormat="false" ht="45.75" hidden="false" customHeight="true" outlineLevel="0" collapsed="false">
      <c r="A9" s="25" t="s">
        <v>135</v>
      </c>
      <c r="B9" s="26" t="s">
        <v>136</v>
      </c>
    </row>
    <row r="10" customFormat="false" ht="45.75" hidden="false" customHeight="true" outlineLevel="0" collapsed="false">
      <c r="A10" s="25" t="s">
        <v>137</v>
      </c>
      <c r="B10" s="26" t="s">
        <v>138</v>
      </c>
    </row>
    <row r="11" customFormat="false" ht="45.75" hidden="false" customHeight="true" outlineLevel="0" collapsed="false">
      <c r="A11" s="25" t="s">
        <v>139</v>
      </c>
      <c r="B11" s="26" t="s">
        <v>140</v>
      </c>
    </row>
    <row r="12" customFormat="false" ht="45.75" hidden="false" customHeight="true" outlineLevel="0" collapsed="false">
      <c r="A12" s="25" t="s">
        <v>141</v>
      </c>
      <c r="B12" s="26" t="s">
        <v>142</v>
      </c>
    </row>
    <row r="14" customFormat="false" ht="21.75" hidden="false" customHeight="true" outlineLevel="0" collapsed="false">
      <c r="A14" s="27" t="s">
        <v>143</v>
      </c>
      <c r="B14" s="27"/>
    </row>
    <row r="15" customFormat="false" ht="18" hidden="false" customHeight="true" outlineLevel="0" collapsed="false">
      <c r="A15" s="28" t="s">
        <v>144</v>
      </c>
      <c r="B15" s="28" t="s">
        <v>145</v>
      </c>
    </row>
    <row r="16" customFormat="false" ht="25.5" hidden="false" customHeight="true" outlineLevel="0" collapsed="false">
      <c r="A16" s="29" t="s">
        <v>146</v>
      </c>
      <c r="B16" s="30" t="s">
        <v>147</v>
      </c>
    </row>
    <row r="17" customFormat="false" ht="25.5" hidden="false" customHeight="true" outlineLevel="0" collapsed="false">
      <c r="A17" s="29" t="s">
        <v>148</v>
      </c>
      <c r="B17" s="30" t="s">
        <v>149</v>
      </c>
    </row>
    <row r="18" customFormat="false" ht="25.5" hidden="false" customHeight="true" outlineLevel="0" collapsed="false">
      <c r="A18" s="29" t="s">
        <v>150</v>
      </c>
      <c r="B18" s="30" t="s">
        <v>151</v>
      </c>
    </row>
    <row r="19" customFormat="false" ht="25.5" hidden="false" customHeight="true" outlineLevel="0" collapsed="false">
      <c r="A19" s="29" t="s">
        <v>152</v>
      </c>
      <c r="B19" s="30" t="s">
        <v>153</v>
      </c>
    </row>
    <row r="21" customFormat="false" ht="21.75" hidden="false" customHeight="true" outlineLevel="0" collapsed="false">
      <c r="A21" s="27" t="s">
        <v>154</v>
      </c>
      <c r="B21" s="27"/>
    </row>
    <row r="22" customFormat="false" ht="19.5" hidden="false" customHeight="true" outlineLevel="0" collapsed="false">
      <c r="A22" s="25" t="s">
        <v>155</v>
      </c>
      <c r="B22" s="31" t="s">
        <v>156</v>
      </c>
    </row>
    <row r="23" customFormat="false" ht="19.5" hidden="false" customHeight="true" outlineLevel="0" collapsed="false">
      <c r="A23" s="25" t="s">
        <v>157</v>
      </c>
      <c r="B23" s="31" t="s">
        <v>158</v>
      </c>
    </row>
    <row r="24" customFormat="false" ht="19.5" hidden="false" customHeight="true" outlineLevel="0" collapsed="false">
      <c r="A24" s="25" t="s">
        <v>159</v>
      </c>
      <c r="B24" s="31" t="s">
        <v>160</v>
      </c>
    </row>
    <row r="25" customFormat="false" ht="19.5" hidden="false" customHeight="true" outlineLevel="0" collapsed="false">
      <c r="A25" s="25" t="s">
        <v>161</v>
      </c>
      <c r="B25" s="31" t="s">
        <v>162</v>
      </c>
    </row>
    <row r="26" customFormat="false" ht="19.5" hidden="false" customHeight="true" outlineLevel="0" collapsed="false">
      <c r="A26" s="25" t="s">
        <v>163</v>
      </c>
      <c r="B26" s="31" t="s">
        <v>164</v>
      </c>
    </row>
    <row r="27" customFormat="false" ht="19.5" hidden="false" customHeight="true" outlineLevel="0" collapsed="false">
      <c r="A27" s="25" t="s">
        <v>165</v>
      </c>
      <c r="B27" s="31" t="s">
        <v>166</v>
      </c>
    </row>
  </sheetData>
  <mergeCells count="3">
    <mergeCell ref="A1:B1"/>
    <mergeCell ref="A14:B14"/>
    <mergeCell ref="A21:B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2026-08-12T10:19:01Z</dcterms:created>
  <dc:creator>openpyxl</dc:creator>
  <dc:description/>
  <dc:language>en-US</dc:language>
  <cp:lastModifiedBy/>
  <dcterms:modified xsi:type="dcterms:W3CDTF">2026-08-12T10:19:01Z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